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ГИР\ГИР_2026-27 (м)\2026.03_Объявление\"/>
    </mc:Choice>
  </mc:AlternateContent>
  <bookViews>
    <workbookView xWindow="0" yWindow="0" windowWidth="28800" windowHeight="12000"/>
  </bookViews>
  <sheets>
    <sheet name="Статистика" sheetId="1" r:id="rId1"/>
    <sheet name="Субъекты РФ" sheetId="2" r:id="rId2"/>
  </sheets>
  <definedNames>
    <definedName name="_xlnm._FilterDatabase" localSheetId="1" hidden="1">'Субъекты РФ'!$A$1:$L$88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8" i="2" l="1"/>
  <c r="K88" i="2"/>
  <c r="J88" i="2"/>
  <c r="I88" i="2"/>
  <c r="H88" i="2"/>
  <c r="G88" i="2"/>
  <c r="F88" i="2"/>
  <c r="E88" i="2"/>
  <c r="D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88" i="2" s="1"/>
  <c r="C5" i="2"/>
  <c r="C4" i="2"/>
  <c r="C3" i="2"/>
  <c r="C2" i="2"/>
</calcChain>
</file>

<file path=xl/sharedStrings.xml><?xml version="1.0" encoding="utf-8"?>
<sst xmlns="http://schemas.openxmlformats.org/spreadsheetml/2006/main" count="208" uniqueCount="203">
  <si>
    <t xml:space="preserve">Статистические сведения </t>
  </si>
  <si>
    <t xml:space="preserve">для определения значений количественных показателей </t>
  </si>
  <si>
    <t>В целом по мероприятию:</t>
  </si>
  <si>
    <t>Количество стран (государств), которое представляют участники мероприятия, ед.</t>
  </si>
  <si>
    <t>Учитываются все этапы мероприятия</t>
  </si>
  <si>
    <t>Количество субъектов Российской Федерации, которое представляют участники мероприятия, ед.</t>
  </si>
  <si>
    <t>Количество муниципалитетов субъекта Российской Федерации, ед.</t>
  </si>
  <si>
    <t>Заполняется в случае, если участники мероприятия представляют только один субъект Российской Федерации</t>
  </si>
  <si>
    <t>Количество муниципалитетов субъекта Российской Федерации, которое представляют участники мероприятия, ед.</t>
  </si>
  <si>
    <t>Заполняется в случае, если участники мероприятия представляют только один субъект Российской Федерации. Учитываются все этапы мероприятия</t>
  </si>
  <si>
    <t>По каждому профильному направлению (предметной области) мероприятия / виду спорта (спортивной дисциплине):</t>
  </si>
  <si>
    <t>Число участников первого этапа мероприятия, чел.</t>
  </si>
  <si>
    <t>Количество субъектов Российской Федерации, представленных участниками первого этапа, ед.</t>
  </si>
  <si>
    <t>Число участников заключительного этапа мероприятия, чел.</t>
  </si>
  <si>
    <t>Количество субъектов Российской Федерации, представленных участниками заключительного этапа, ед.</t>
  </si>
  <si>
    <t>Количество победителей заключительного этапа мероприятия, чел.</t>
  </si>
  <si>
    <t>Количество призеров заключительного этапа мероприятия, чел.</t>
  </si>
  <si>
    <t>Субъект РФ</t>
  </si>
  <si>
    <t>Субъект РФ в Сириус.Онлайн</t>
  </si>
  <si>
    <t>Число муниципальных образований верхнего уровня</t>
  </si>
  <si>
    <t>Число муниципальных образований по субъектам Российской Федерации по состоянию на 1 января 2021 года</t>
  </si>
  <si>
    <t>Муниципальные районы</t>
  </si>
  <si>
    <t>Муниципальные округа</t>
  </si>
  <si>
    <t>Городские округа</t>
  </si>
  <si>
    <t>Городские округа с внутригородским делением</t>
  </si>
  <si>
    <t>Внутригородские районы</t>
  </si>
  <si>
    <t>Внутригородская территория (внутригородское муниципальное образование) города федерального значения</t>
  </si>
  <si>
    <t>Городские поселения</t>
  </si>
  <si>
    <t>Сельские поселения</t>
  </si>
  <si>
    <t>Алтайский край</t>
  </si>
  <si>
    <t>Алтайский Край</t>
  </si>
  <si>
    <t>Амурская область</t>
  </si>
  <si>
    <t>Амурская Область</t>
  </si>
  <si>
    <t>Архангельская область</t>
  </si>
  <si>
    <t>Архангельская Область</t>
  </si>
  <si>
    <t>Астраханская область</t>
  </si>
  <si>
    <t>Астраханская Область</t>
  </si>
  <si>
    <t>Белгородская область</t>
  </si>
  <si>
    <t>Белгородская Область</t>
  </si>
  <si>
    <t>Брянская область</t>
  </si>
  <si>
    <t>Брянская Область</t>
  </si>
  <si>
    <t>Владимирская область</t>
  </si>
  <si>
    <t>Владимирская Область</t>
  </si>
  <si>
    <t>Волгоградская область</t>
  </si>
  <si>
    <t>Волгоградская Область</t>
  </si>
  <si>
    <t>Вологодская область</t>
  </si>
  <si>
    <t>Вологодская Область</t>
  </si>
  <si>
    <t>Воронежская область</t>
  </si>
  <si>
    <t>Воронежская Область</t>
  </si>
  <si>
    <t>г. Москва</t>
  </si>
  <si>
    <t>Москва Город</t>
  </si>
  <si>
    <t>г. Санкт-Петербург</t>
  </si>
  <si>
    <t>Санкт-Петербург Город</t>
  </si>
  <si>
    <t>г. Севастополь</t>
  </si>
  <si>
    <t>Севастополь Город</t>
  </si>
  <si>
    <t>Еврейская автономная область</t>
  </si>
  <si>
    <t>Еврейская Автономная область</t>
  </si>
  <si>
    <t>Забайкальский край</t>
  </si>
  <si>
    <t>Забайкальский Край</t>
  </si>
  <si>
    <t>Ивановская область</t>
  </si>
  <si>
    <t>Ивановская Область</t>
  </si>
  <si>
    <t>Иркутская область</t>
  </si>
  <si>
    <t>Иркутская Область</t>
  </si>
  <si>
    <t>Кабардино-Балкарская республика</t>
  </si>
  <si>
    <t>Кабардино-Балкарская Республика</t>
  </si>
  <si>
    <t>Калининградская область</t>
  </si>
  <si>
    <t>Калининградская Область</t>
  </si>
  <si>
    <t>Калужская область</t>
  </si>
  <si>
    <t>Калужская Область</t>
  </si>
  <si>
    <t>Камчатский край</t>
  </si>
  <si>
    <t>Камчатский Край</t>
  </si>
  <si>
    <t>Карачаево-Черкесская республика</t>
  </si>
  <si>
    <t>Кемеровская область</t>
  </si>
  <si>
    <t>Кемеровская область - Кузбасс Область</t>
  </si>
  <si>
    <t>Кировская область</t>
  </si>
  <si>
    <t>Кировская Область</t>
  </si>
  <si>
    <t>Костромская область</t>
  </si>
  <si>
    <t>Костромская Область</t>
  </si>
  <si>
    <t>Краснодарский край</t>
  </si>
  <si>
    <t>Краснодарский Край</t>
  </si>
  <si>
    <t>Красноярский край</t>
  </si>
  <si>
    <t>Красноярский Край</t>
  </si>
  <si>
    <t>Курганская область</t>
  </si>
  <si>
    <t>Курганская Область</t>
  </si>
  <si>
    <t>Курская область</t>
  </si>
  <si>
    <t>Курская Область</t>
  </si>
  <si>
    <t>Ленинградская область</t>
  </si>
  <si>
    <t>Ленинградская Область</t>
  </si>
  <si>
    <t>Липецкая область</t>
  </si>
  <si>
    <t>Липецкая Область</t>
  </si>
  <si>
    <t>Магаданская область</t>
  </si>
  <si>
    <t>Магаданская Область</t>
  </si>
  <si>
    <t>Московская область</t>
  </si>
  <si>
    <t>Московская Область</t>
  </si>
  <si>
    <t>Мурманская область</t>
  </si>
  <si>
    <t>Мурманская Область</t>
  </si>
  <si>
    <t>Ненецкий автономный округ</t>
  </si>
  <si>
    <t>Нижегородская область</t>
  </si>
  <si>
    <t>Нижегородская Область</t>
  </si>
  <si>
    <t>Новгородская область</t>
  </si>
  <si>
    <t>Новгородская Область</t>
  </si>
  <si>
    <t>Новосибирская область</t>
  </si>
  <si>
    <t>Новосибирская Область</t>
  </si>
  <si>
    <t>Омская область</t>
  </si>
  <si>
    <t>Омская Область</t>
  </si>
  <si>
    <t>Оренбургская область</t>
  </si>
  <si>
    <t>Оренбургская Область</t>
  </si>
  <si>
    <t>Орловская область</t>
  </si>
  <si>
    <t>Орловская Область</t>
  </si>
  <si>
    <t>Пензенская область</t>
  </si>
  <si>
    <t>Пензенская Область</t>
  </si>
  <si>
    <t>Пермский край</t>
  </si>
  <si>
    <t>Пермский Край</t>
  </si>
  <si>
    <t>Приморский край</t>
  </si>
  <si>
    <t>Приморский Край</t>
  </si>
  <si>
    <t>Псковская область</t>
  </si>
  <si>
    <t>Псковская Область</t>
  </si>
  <si>
    <t>Республика Адыгея (Адыгея)</t>
  </si>
  <si>
    <t>Адыгея Республика</t>
  </si>
  <si>
    <t>Республика Алтай</t>
  </si>
  <si>
    <t>Алтай Республика</t>
  </si>
  <si>
    <t>Республика Башкортостан</t>
  </si>
  <si>
    <t>Башкортостан Республика</t>
  </si>
  <si>
    <t>Республика Бурятия</t>
  </si>
  <si>
    <t>Бурятия Республика</t>
  </si>
  <si>
    <t>Республика Дагестан</t>
  </si>
  <si>
    <t>Дагестан Республика</t>
  </si>
  <si>
    <t>Республика Ингушетия</t>
  </si>
  <si>
    <t>Ингушетия Республика</t>
  </si>
  <si>
    <t>Республика Калмыкия</t>
  </si>
  <si>
    <t>Калмыкия Республика</t>
  </si>
  <si>
    <t>Республика Карелия</t>
  </si>
  <si>
    <t>Карелия Республика</t>
  </si>
  <si>
    <t>Республика Коми</t>
  </si>
  <si>
    <t>Коми Республика</t>
  </si>
  <si>
    <t>Республика Крым</t>
  </si>
  <si>
    <t>Крым Республика</t>
  </si>
  <si>
    <t>Республика Марий Эл</t>
  </si>
  <si>
    <t>Марий Эл Республика</t>
  </si>
  <si>
    <t>Республика Мордовия</t>
  </si>
  <si>
    <t>Мордовия Республика</t>
  </si>
  <si>
    <t>Республика Саха (Якутия)</t>
  </si>
  <si>
    <t>Саха /Якутия/ Республика</t>
  </si>
  <si>
    <t>Республика Северная Осетия - Алания</t>
  </si>
  <si>
    <t>Северная Осетия - Алания Республика</t>
  </si>
  <si>
    <t>Республика Татарстан (Татарстан)</t>
  </si>
  <si>
    <t>Татарстан Республика</t>
  </si>
  <si>
    <t>Республика Тыва</t>
  </si>
  <si>
    <t>Тыва Республика</t>
  </si>
  <si>
    <t>Республика Хакасия</t>
  </si>
  <si>
    <t>Хакасия Республика</t>
  </si>
  <si>
    <t>Ростовская область</t>
  </si>
  <si>
    <t>Ростовская Область</t>
  </si>
  <si>
    <t>Рязанская область</t>
  </si>
  <si>
    <t>Рязанская Область</t>
  </si>
  <si>
    <t>Самарская область</t>
  </si>
  <si>
    <t>Самарская Область</t>
  </si>
  <si>
    <t>Саратовская область</t>
  </si>
  <si>
    <t>Саратовская Область</t>
  </si>
  <si>
    <t>Сахалинская область</t>
  </si>
  <si>
    <t>Сахалинская Область</t>
  </si>
  <si>
    <t>Свердловская область</t>
  </si>
  <si>
    <t>Свердловская Область</t>
  </si>
  <si>
    <t>Смоленская область</t>
  </si>
  <si>
    <t>Смоленская Область</t>
  </si>
  <si>
    <t>Ставропольский край</t>
  </si>
  <si>
    <t>Ставропольский Край</t>
  </si>
  <si>
    <t>Тамбовская область</t>
  </si>
  <si>
    <t>Тамбовская Область</t>
  </si>
  <si>
    <t>Тверская область</t>
  </si>
  <si>
    <t>Тверская Область</t>
  </si>
  <si>
    <t>Томская область</t>
  </si>
  <si>
    <t>Томская Область</t>
  </si>
  <si>
    <t>Тульская область</t>
  </si>
  <si>
    <t>Тульская Область</t>
  </si>
  <si>
    <t>Тюменская область</t>
  </si>
  <si>
    <t>Тюменская Область</t>
  </si>
  <si>
    <t>Удмуртская республика</t>
  </si>
  <si>
    <t>Удмуртская Республика</t>
  </si>
  <si>
    <t>Ульяновская область</t>
  </si>
  <si>
    <t>Ульяновская Область</t>
  </si>
  <si>
    <t>Хабаровский край</t>
  </si>
  <si>
    <t>Хабаровский Край</t>
  </si>
  <si>
    <t>Ханты-Мансийский автономный округ - Югра</t>
  </si>
  <si>
    <t>Ханты-Мансийский Автономный округ - Югра Автономный округ</t>
  </si>
  <si>
    <t>Челябинская область</t>
  </si>
  <si>
    <t>Челябинская Область</t>
  </si>
  <si>
    <t>Чеченская республика</t>
  </si>
  <si>
    <t>Чеченская Республика</t>
  </si>
  <si>
    <t>Чувашская Республика - Чувашия</t>
  </si>
  <si>
    <t>Чувашская Республика</t>
  </si>
  <si>
    <t>Чукотский автономный округ</t>
  </si>
  <si>
    <t>Ямало-Ненецкий автономный округ</t>
  </si>
  <si>
    <t>Ямало-Ненецкий Автономный округ</t>
  </si>
  <si>
    <t>Ярославская область</t>
  </si>
  <si>
    <t>Ярославская Область</t>
  </si>
  <si>
    <t>Иные территории, включая город и космодром Байконур</t>
  </si>
  <si>
    <t>Российская Федерация</t>
  </si>
  <si>
    <t>Профильное направление (предметная область)</t>
  </si>
  <si>
    <t>Учебный год проведения мероприятия:</t>
  </si>
  <si>
    <t>Название мероприятия:</t>
  </si>
  <si>
    <t>(приводятся сведения о предыдущем / последнем завершенном мероприятии)</t>
  </si>
  <si>
    <t>Форма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</si>
</sst>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theme="0" tint="-0.14999847407452621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3" borderId="2" xfId="1" applyFont="1" applyFill="1" applyBorder="1" applyAlignment="1">
      <alignment horizontal="left" vertical="top"/>
    </xf>
    <xf numFmtId="0" fontId="1" fillId="0" borderId="2" xfId="1" applyFont="1" applyBorder="1" applyAlignment="1">
      <alignment horizontal="left" vertical="top"/>
    </xf>
    <xf numFmtId="0" fontId="2" fillId="3" borderId="2" xfId="1" applyFont="1" applyFill="1" applyBorder="1" applyAlignment="1">
      <alignment horizontal="left" vertical="top"/>
    </xf>
    <xf numFmtId="0" fontId="2" fillId="2" borderId="2" xfId="1" applyFont="1" applyFill="1" applyBorder="1" applyAlignment="1">
      <alignment horizontal="left" vertical="top" wrapText="1"/>
    </xf>
    <xf numFmtId="0" fontId="1" fillId="2" borderId="2" xfId="1" applyFont="1" applyFill="1" applyBorder="1" applyAlignment="1">
      <alignment horizontal="left" vertical="top" wrapText="1"/>
    </xf>
    <xf numFmtId="0" fontId="1" fillId="3" borderId="2" xfId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B5" sqref="B5:D5"/>
    </sheetView>
  </sheetViews>
  <sheetFormatPr defaultColWidth="9.140625" defaultRowHeight="15" x14ac:dyDescent="0.25"/>
  <cols>
    <col min="1" max="7" width="30.7109375" style="10" customWidth="1"/>
    <col min="8" max="11" width="15.7109375" style="10" customWidth="1"/>
    <col min="12" max="16384" width="9.140625" style="10"/>
  </cols>
  <sheetData>
    <row r="1" spans="1:7" s="11" customFormat="1" x14ac:dyDescent="0.25">
      <c r="A1" s="15"/>
      <c r="B1" s="15"/>
      <c r="C1" s="15"/>
      <c r="D1" s="17" t="s">
        <v>202</v>
      </c>
    </row>
    <row r="2" spans="1:7" s="12" customFormat="1" ht="15.75" x14ac:dyDescent="0.25">
      <c r="A2" s="18" t="s">
        <v>0</v>
      </c>
      <c r="B2" s="18"/>
      <c r="C2" s="18"/>
      <c r="D2" s="18"/>
    </row>
    <row r="3" spans="1:7" s="12" customFormat="1" ht="15.75" x14ac:dyDescent="0.25">
      <c r="A3" s="18" t="s">
        <v>1</v>
      </c>
      <c r="B3" s="18"/>
      <c r="C3" s="18"/>
      <c r="D3" s="18"/>
    </row>
    <row r="4" spans="1:7" s="13" customFormat="1" ht="15.75" x14ac:dyDescent="0.25">
      <c r="A4" s="19" t="s">
        <v>201</v>
      </c>
      <c r="B4" s="19"/>
      <c r="C4" s="19"/>
      <c r="D4" s="19"/>
    </row>
    <row r="5" spans="1:7" s="13" customFormat="1" ht="31.5" x14ac:dyDescent="0.25">
      <c r="A5" s="16" t="s">
        <v>199</v>
      </c>
      <c r="B5" s="22"/>
      <c r="C5" s="22"/>
      <c r="D5" s="22"/>
    </row>
    <row r="6" spans="1:7" s="13" customFormat="1" ht="15.75" x14ac:dyDescent="0.25">
      <c r="A6" s="16" t="s">
        <v>200</v>
      </c>
      <c r="B6" s="23"/>
      <c r="C6" s="23"/>
      <c r="D6" s="23"/>
    </row>
    <row r="8" spans="1:7" x14ac:dyDescent="0.25">
      <c r="A8" s="21" t="s">
        <v>2</v>
      </c>
      <c r="B8" s="21"/>
      <c r="C8" s="21"/>
      <c r="D8" s="21"/>
    </row>
    <row r="9" spans="1:7" ht="75" x14ac:dyDescent="0.25">
      <c r="A9" s="2" t="s">
        <v>3</v>
      </c>
      <c r="B9" s="2" t="s">
        <v>5</v>
      </c>
      <c r="C9" s="2" t="s">
        <v>6</v>
      </c>
      <c r="D9" s="2" t="s">
        <v>8</v>
      </c>
    </row>
    <row r="10" spans="1:7" s="14" customFormat="1" ht="76.5" x14ac:dyDescent="0.25">
      <c r="A10" s="9" t="s">
        <v>4</v>
      </c>
      <c r="B10" s="9" t="s">
        <v>4</v>
      </c>
      <c r="C10" s="9" t="s">
        <v>7</v>
      </c>
      <c r="D10" s="9" t="s">
        <v>9</v>
      </c>
    </row>
    <row r="11" spans="1:7" x14ac:dyDescent="0.25">
      <c r="A11" s="2"/>
      <c r="B11" s="2"/>
      <c r="C11" s="2"/>
      <c r="D11" s="2"/>
    </row>
    <row r="13" spans="1:7" x14ac:dyDescent="0.25">
      <c r="A13" s="20" t="s">
        <v>10</v>
      </c>
      <c r="B13" s="20"/>
      <c r="C13" s="20"/>
      <c r="D13" s="20"/>
    </row>
    <row r="14" spans="1:7" ht="60" x14ac:dyDescent="0.25">
      <c r="A14" s="2" t="s">
        <v>198</v>
      </c>
      <c r="B14" s="2" t="s">
        <v>11</v>
      </c>
      <c r="C14" s="2" t="s">
        <v>12</v>
      </c>
      <c r="D14" s="2" t="s">
        <v>13</v>
      </c>
      <c r="E14" s="2" t="s">
        <v>14</v>
      </c>
      <c r="F14" s="2" t="s">
        <v>15</v>
      </c>
      <c r="G14" s="2" t="s">
        <v>16</v>
      </c>
    </row>
    <row r="15" spans="1:7" x14ac:dyDescent="0.25">
      <c r="A15" s="1"/>
      <c r="B15" s="2"/>
      <c r="C15" s="2"/>
      <c r="D15" s="2"/>
      <c r="E15" s="2"/>
      <c r="F15" s="2"/>
      <c r="G15" s="2"/>
    </row>
    <row r="16" spans="1:7" x14ac:dyDescent="0.25">
      <c r="A16" s="1"/>
      <c r="B16" s="2"/>
      <c r="C16" s="2"/>
      <c r="D16" s="2"/>
      <c r="E16" s="2"/>
      <c r="F16" s="2"/>
      <c r="G16" s="2"/>
    </row>
    <row r="17" spans="1:7" x14ac:dyDescent="0.25">
      <c r="A17" s="1"/>
      <c r="B17" s="2"/>
      <c r="C17" s="2"/>
      <c r="D17" s="2"/>
      <c r="E17" s="2"/>
      <c r="F17" s="2"/>
      <c r="G17" s="2"/>
    </row>
    <row r="18" spans="1:7" x14ac:dyDescent="0.25">
      <c r="A18" s="1"/>
      <c r="B18" s="2"/>
      <c r="C18" s="2"/>
      <c r="D18" s="2"/>
      <c r="E18" s="2"/>
      <c r="F18" s="2"/>
      <c r="G18" s="2"/>
    </row>
    <row r="19" spans="1:7" x14ac:dyDescent="0.25">
      <c r="A19" s="1"/>
      <c r="B19" s="2"/>
      <c r="C19" s="2"/>
      <c r="D19" s="2"/>
      <c r="E19" s="2"/>
      <c r="F19" s="2"/>
      <c r="G19" s="2"/>
    </row>
    <row r="20" spans="1:7" x14ac:dyDescent="0.25">
      <c r="A20" s="1"/>
      <c r="B20" s="2"/>
      <c r="C20" s="2"/>
      <c r="D20" s="2"/>
      <c r="E20" s="2"/>
      <c r="F20" s="2"/>
      <c r="G20" s="2"/>
    </row>
    <row r="21" spans="1:7" x14ac:dyDescent="0.25">
      <c r="A21" s="1"/>
      <c r="B21" s="2"/>
      <c r="C21" s="2"/>
      <c r="D21" s="2"/>
      <c r="E21" s="2"/>
      <c r="F21" s="2"/>
      <c r="G21" s="2"/>
    </row>
    <row r="22" spans="1:7" x14ac:dyDescent="0.25">
      <c r="A22" s="1"/>
      <c r="B22" s="2"/>
      <c r="C22" s="2"/>
      <c r="D22" s="2"/>
      <c r="E22" s="2"/>
      <c r="F22" s="2"/>
      <c r="G22" s="2"/>
    </row>
    <row r="23" spans="1:7" x14ac:dyDescent="0.25">
      <c r="A23" s="1"/>
      <c r="B23" s="2"/>
      <c r="C23" s="2"/>
      <c r="D23" s="2"/>
      <c r="E23" s="2"/>
      <c r="F23" s="2"/>
      <c r="G23" s="2"/>
    </row>
    <row r="24" spans="1:7" x14ac:dyDescent="0.25">
      <c r="A24" s="1"/>
      <c r="B24" s="2"/>
      <c r="C24" s="2"/>
      <c r="D24" s="2"/>
      <c r="E24" s="2"/>
      <c r="F24" s="2"/>
      <c r="G24" s="2"/>
    </row>
    <row r="25" spans="1:7" x14ac:dyDescent="0.25">
      <c r="A25" s="1"/>
      <c r="B25" s="2"/>
      <c r="C25" s="2"/>
      <c r="D25" s="2"/>
      <c r="E25" s="2"/>
      <c r="F25" s="2"/>
      <c r="G25" s="2"/>
    </row>
    <row r="26" spans="1:7" x14ac:dyDescent="0.25">
      <c r="A26" s="1"/>
      <c r="B26" s="2"/>
      <c r="C26" s="2"/>
      <c r="D26" s="2"/>
      <c r="E26" s="2"/>
      <c r="F26" s="2"/>
      <c r="G26" s="2"/>
    </row>
    <row r="27" spans="1:7" x14ac:dyDescent="0.25">
      <c r="A27" s="1"/>
      <c r="B27" s="2"/>
      <c r="C27" s="2"/>
      <c r="D27" s="2"/>
      <c r="E27" s="2"/>
      <c r="F27" s="2"/>
      <c r="G27" s="2"/>
    </row>
    <row r="28" spans="1:7" x14ac:dyDescent="0.25">
      <c r="A28" s="1"/>
      <c r="B28" s="2"/>
      <c r="C28" s="2"/>
      <c r="D28" s="2"/>
      <c r="E28" s="2"/>
      <c r="F28" s="2"/>
      <c r="G28" s="2"/>
    </row>
    <row r="29" spans="1:7" x14ac:dyDescent="0.25">
      <c r="A29" s="1"/>
      <c r="B29" s="2"/>
      <c r="C29" s="2"/>
      <c r="D29" s="2"/>
      <c r="E29" s="2"/>
      <c r="F29" s="2"/>
      <c r="G29" s="2"/>
    </row>
    <row r="30" spans="1:7" x14ac:dyDescent="0.25">
      <c r="A30" s="1"/>
      <c r="B30" s="2"/>
      <c r="C30" s="2"/>
      <c r="D30" s="2"/>
      <c r="E30" s="2"/>
      <c r="F30" s="2"/>
      <c r="G30" s="2"/>
    </row>
    <row r="31" spans="1:7" x14ac:dyDescent="0.25">
      <c r="A31" s="1"/>
      <c r="B31" s="2"/>
      <c r="C31" s="2"/>
      <c r="D31" s="2"/>
      <c r="E31" s="2"/>
      <c r="F31" s="2"/>
      <c r="G31" s="2"/>
    </row>
    <row r="32" spans="1:7" x14ac:dyDescent="0.25">
      <c r="A32" s="1"/>
      <c r="B32" s="2"/>
      <c r="C32" s="2"/>
      <c r="D32" s="2"/>
      <c r="E32" s="2"/>
      <c r="F32" s="2"/>
      <c r="G32" s="2"/>
    </row>
    <row r="33" spans="1:7" x14ac:dyDescent="0.25">
      <c r="A33" s="1"/>
      <c r="B33" s="2"/>
      <c r="C33" s="2"/>
      <c r="D33" s="2"/>
      <c r="E33" s="2"/>
      <c r="F33" s="2"/>
      <c r="G33" s="2"/>
    </row>
  </sheetData>
  <mergeCells count="7">
    <mergeCell ref="A2:D2"/>
    <mergeCell ref="A3:D3"/>
    <mergeCell ref="A4:D4"/>
    <mergeCell ref="A13:D13"/>
    <mergeCell ref="A8:D8"/>
    <mergeCell ref="B5:D5"/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91" sqref="B91"/>
    </sheetView>
  </sheetViews>
  <sheetFormatPr defaultColWidth="22" defaultRowHeight="15" x14ac:dyDescent="0.25"/>
  <cols>
    <col min="1" max="2" width="25.7109375" style="4" customWidth="1"/>
    <col min="3" max="3" width="18.7109375" style="5" customWidth="1"/>
    <col min="4" max="4" width="18.7109375" style="4" customWidth="1"/>
    <col min="5" max="8" width="18.7109375" style="3" customWidth="1"/>
    <col min="9" max="12" width="18.7109375" style="4" customWidth="1"/>
    <col min="13" max="16384" width="22" style="4"/>
  </cols>
  <sheetData>
    <row r="1" spans="1:12" s="8" customFormat="1" ht="120" x14ac:dyDescent="0.25">
      <c r="A1" s="6" t="s">
        <v>17</v>
      </c>
      <c r="B1" s="6" t="s">
        <v>18</v>
      </c>
      <c r="C1" s="6" t="s">
        <v>19</v>
      </c>
      <c r="D1" s="7" t="s">
        <v>20</v>
      </c>
      <c r="E1" s="7" t="s">
        <v>21</v>
      </c>
      <c r="F1" s="7" t="s">
        <v>22</v>
      </c>
      <c r="G1" s="7" t="s">
        <v>23</v>
      </c>
      <c r="H1" s="7" t="s">
        <v>24</v>
      </c>
      <c r="I1" s="7" t="s">
        <v>25</v>
      </c>
      <c r="J1" s="7" t="s">
        <v>26</v>
      </c>
      <c r="K1" s="7" t="s">
        <v>27</v>
      </c>
      <c r="L1" s="7" t="s">
        <v>28</v>
      </c>
    </row>
    <row r="2" spans="1:12" x14ac:dyDescent="0.25">
      <c r="A2" s="4" t="s">
        <v>29</v>
      </c>
      <c r="B2" s="4" t="s">
        <v>30</v>
      </c>
      <c r="C2" s="5">
        <f>SUM(E2:H2)</f>
        <v>69</v>
      </c>
      <c r="D2" s="4">
        <v>717</v>
      </c>
      <c r="E2" s="3">
        <v>59</v>
      </c>
      <c r="G2" s="3">
        <v>10</v>
      </c>
      <c r="K2" s="4">
        <v>7</v>
      </c>
      <c r="L2" s="4">
        <v>641</v>
      </c>
    </row>
    <row r="3" spans="1:12" x14ac:dyDescent="0.25">
      <c r="A3" s="4" t="s">
        <v>31</v>
      </c>
      <c r="B3" s="4" t="s">
        <v>32</v>
      </c>
      <c r="C3" s="5">
        <f>SUM(E3:H3)</f>
        <v>29</v>
      </c>
      <c r="D3" s="4">
        <v>262</v>
      </c>
      <c r="E3" s="3">
        <v>18</v>
      </c>
      <c r="F3" s="3">
        <v>2</v>
      </c>
      <c r="G3" s="3">
        <v>9</v>
      </c>
      <c r="K3" s="4">
        <v>15</v>
      </c>
      <c r="L3" s="4">
        <v>218</v>
      </c>
    </row>
    <row r="4" spans="1:12" x14ac:dyDescent="0.25">
      <c r="A4" s="4" t="s">
        <v>33</v>
      </c>
      <c r="B4" s="4" t="s">
        <v>34</v>
      </c>
      <c r="C4" s="5">
        <f t="shared" ref="C4:C67" si="0">SUM(E4:H4)</f>
        <v>26</v>
      </c>
      <c r="D4" s="4">
        <v>197</v>
      </c>
      <c r="E4" s="3">
        <v>18</v>
      </c>
      <c r="F4" s="3">
        <v>1</v>
      </c>
      <c r="G4" s="3">
        <v>7</v>
      </c>
      <c r="K4" s="4">
        <v>19</v>
      </c>
      <c r="L4" s="4">
        <v>152</v>
      </c>
    </row>
    <row r="5" spans="1:12" x14ac:dyDescent="0.25">
      <c r="A5" s="4" t="s">
        <v>35</v>
      </c>
      <c r="B5" s="4" t="s">
        <v>36</v>
      </c>
      <c r="C5" s="5">
        <f t="shared" si="0"/>
        <v>13</v>
      </c>
      <c r="D5" s="4">
        <v>141</v>
      </c>
      <c r="E5" s="3">
        <v>11</v>
      </c>
      <c r="G5" s="3">
        <v>2</v>
      </c>
      <c r="K5" s="4">
        <v>11</v>
      </c>
      <c r="L5" s="4">
        <v>117</v>
      </c>
    </row>
    <row r="6" spans="1:12" x14ac:dyDescent="0.25">
      <c r="A6" s="4" t="s">
        <v>37</v>
      </c>
      <c r="B6" s="4" t="s">
        <v>38</v>
      </c>
      <c r="C6" s="5">
        <f t="shared" si="0"/>
        <v>22</v>
      </c>
      <c r="D6" s="4">
        <v>212</v>
      </c>
      <c r="E6" s="3">
        <v>13</v>
      </c>
      <c r="G6" s="3">
        <v>9</v>
      </c>
      <c r="K6" s="4">
        <v>16</v>
      </c>
      <c r="L6" s="4">
        <v>174</v>
      </c>
    </row>
    <row r="7" spans="1:12" x14ac:dyDescent="0.25">
      <c r="A7" s="4" t="s">
        <v>39</v>
      </c>
      <c r="B7" s="4" t="s">
        <v>40</v>
      </c>
      <c r="C7" s="5">
        <f t="shared" si="0"/>
        <v>31</v>
      </c>
      <c r="D7" s="4">
        <v>236</v>
      </c>
      <c r="E7" s="3">
        <v>24</v>
      </c>
      <c r="F7" s="3">
        <v>2</v>
      </c>
      <c r="G7" s="3">
        <v>5</v>
      </c>
      <c r="K7" s="4">
        <v>29</v>
      </c>
      <c r="L7" s="4">
        <v>176</v>
      </c>
    </row>
    <row r="8" spans="1:12" x14ac:dyDescent="0.25">
      <c r="A8" s="4" t="s">
        <v>41</v>
      </c>
      <c r="B8" s="4" t="s">
        <v>42</v>
      </c>
      <c r="C8" s="5">
        <f t="shared" si="0"/>
        <v>21</v>
      </c>
      <c r="D8" s="4">
        <v>127</v>
      </c>
      <c r="E8" s="3">
        <v>16</v>
      </c>
      <c r="G8" s="3">
        <v>5</v>
      </c>
      <c r="K8" s="4">
        <v>26</v>
      </c>
      <c r="L8" s="4">
        <v>80</v>
      </c>
    </row>
    <row r="9" spans="1:12" x14ac:dyDescent="0.25">
      <c r="A9" s="4" t="s">
        <v>43</v>
      </c>
      <c r="B9" s="4" t="s">
        <v>44</v>
      </c>
      <c r="C9" s="5">
        <f t="shared" si="0"/>
        <v>38</v>
      </c>
      <c r="D9" s="4">
        <v>466</v>
      </c>
      <c r="E9" s="3">
        <v>32</v>
      </c>
      <c r="G9" s="3">
        <v>6</v>
      </c>
      <c r="K9" s="4">
        <v>29</v>
      </c>
      <c r="L9" s="4">
        <v>399</v>
      </c>
    </row>
    <row r="10" spans="1:12" x14ac:dyDescent="0.25">
      <c r="A10" s="4" t="s">
        <v>45</v>
      </c>
      <c r="B10" s="4" t="s">
        <v>46</v>
      </c>
      <c r="C10" s="5">
        <f t="shared" si="0"/>
        <v>28</v>
      </c>
      <c r="D10" s="4">
        <v>207</v>
      </c>
      <c r="E10" s="3">
        <v>26</v>
      </c>
      <c r="G10" s="3">
        <v>2</v>
      </c>
      <c r="K10" s="4">
        <v>21</v>
      </c>
      <c r="L10" s="4">
        <v>158</v>
      </c>
    </row>
    <row r="11" spans="1:12" x14ac:dyDescent="0.25">
      <c r="A11" s="4" t="s">
        <v>47</v>
      </c>
      <c r="B11" s="4" t="s">
        <v>48</v>
      </c>
      <c r="C11" s="5">
        <f t="shared" si="0"/>
        <v>34</v>
      </c>
      <c r="D11" s="4">
        <v>478</v>
      </c>
      <c r="E11" s="3">
        <v>31</v>
      </c>
      <c r="G11" s="3">
        <v>3</v>
      </c>
      <c r="K11" s="4">
        <v>28</v>
      </c>
      <c r="L11" s="4">
        <v>416</v>
      </c>
    </row>
    <row r="12" spans="1:12" x14ac:dyDescent="0.25">
      <c r="A12" s="4" t="s">
        <v>49</v>
      </c>
      <c r="B12" s="4" t="s">
        <v>50</v>
      </c>
      <c r="C12" s="5">
        <f>J12</f>
        <v>146</v>
      </c>
      <c r="D12" s="4">
        <v>146</v>
      </c>
      <c r="J12" s="4">
        <v>146</v>
      </c>
    </row>
    <row r="13" spans="1:12" x14ac:dyDescent="0.25">
      <c r="A13" s="4" t="s">
        <v>51</v>
      </c>
      <c r="B13" s="4" t="s">
        <v>52</v>
      </c>
      <c r="C13" s="5">
        <f>J13</f>
        <v>111</v>
      </c>
      <c r="D13" s="4">
        <v>111</v>
      </c>
      <c r="J13" s="4">
        <v>111</v>
      </c>
    </row>
    <row r="14" spans="1:12" x14ac:dyDescent="0.25">
      <c r="A14" s="4" t="s">
        <v>53</v>
      </c>
      <c r="B14" s="4" t="s">
        <v>54</v>
      </c>
      <c r="C14" s="5">
        <f>J14</f>
        <v>10</v>
      </c>
      <c r="D14" s="4">
        <v>10</v>
      </c>
      <c r="J14" s="4">
        <v>10</v>
      </c>
    </row>
    <row r="15" spans="1:12" x14ac:dyDescent="0.25">
      <c r="A15" s="4" t="s">
        <v>55</v>
      </c>
      <c r="B15" s="4" t="s">
        <v>56</v>
      </c>
      <c r="C15" s="5">
        <f t="shared" si="0"/>
        <v>6</v>
      </c>
      <c r="D15" s="4">
        <v>33</v>
      </c>
      <c r="E15" s="3">
        <v>5</v>
      </c>
      <c r="G15" s="3">
        <v>1</v>
      </c>
      <c r="K15" s="4">
        <v>10</v>
      </c>
      <c r="L15" s="4">
        <v>17</v>
      </c>
    </row>
    <row r="16" spans="1:12" x14ac:dyDescent="0.25">
      <c r="A16" s="4" t="s">
        <v>57</v>
      </c>
      <c r="B16" s="4" t="s">
        <v>58</v>
      </c>
      <c r="C16" s="5">
        <f t="shared" si="0"/>
        <v>35</v>
      </c>
      <c r="D16" s="4">
        <v>392</v>
      </c>
      <c r="E16" s="3">
        <v>29</v>
      </c>
      <c r="F16" s="3">
        <v>2</v>
      </c>
      <c r="G16" s="3">
        <v>4</v>
      </c>
      <c r="K16" s="4">
        <v>39</v>
      </c>
      <c r="L16" s="4">
        <v>318</v>
      </c>
    </row>
    <row r="17" spans="1:12" x14ac:dyDescent="0.25">
      <c r="A17" s="4" t="s">
        <v>59</v>
      </c>
      <c r="B17" s="4" t="s">
        <v>60</v>
      </c>
      <c r="C17" s="5">
        <f t="shared" si="0"/>
        <v>27</v>
      </c>
      <c r="D17" s="4">
        <v>143</v>
      </c>
      <c r="E17" s="3">
        <v>21</v>
      </c>
      <c r="G17" s="3">
        <v>6</v>
      </c>
      <c r="K17" s="4">
        <v>24</v>
      </c>
      <c r="L17" s="4">
        <v>92</v>
      </c>
    </row>
    <row r="18" spans="1:12" x14ac:dyDescent="0.25">
      <c r="A18" s="4" t="s">
        <v>61</v>
      </c>
      <c r="B18" s="4" t="s">
        <v>62</v>
      </c>
      <c r="C18" s="5">
        <f t="shared" si="0"/>
        <v>42</v>
      </c>
      <c r="D18" s="4">
        <v>454</v>
      </c>
      <c r="E18" s="3">
        <v>32</v>
      </c>
      <c r="G18" s="3">
        <v>10</v>
      </c>
      <c r="K18" s="4">
        <v>58</v>
      </c>
      <c r="L18" s="4">
        <v>354</v>
      </c>
    </row>
    <row r="19" spans="1:12" x14ac:dyDescent="0.25">
      <c r="A19" s="4" t="s">
        <v>63</v>
      </c>
      <c r="B19" s="4" t="s">
        <v>64</v>
      </c>
      <c r="C19" s="5">
        <f t="shared" si="0"/>
        <v>13</v>
      </c>
      <c r="D19" s="4">
        <v>132</v>
      </c>
      <c r="E19" s="3">
        <v>10</v>
      </c>
      <c r="G19" s="3">
        <v>3</v>
      </c>
      <c r="K19" s="4">
        <v>7</v>
      </c>
      <c r="L19" s="4">
        <v>112</v>
      </c>
    </row>
    <row r="20" spans="1:12" x14ac:dyDescent="0.25">
      <c r="A20" s="4" t="s">
        <v>65</v>
      </c>
      <c r="B20" s="4" t="s">
        <v>66</v>
      </c>
      <c r="C20" s="5">
        <f t="shared" si="0"/>
        <v>22</v>
      </c>
      <c r="D20" s="4">
        <v>22</v>
      </c>
      <c r="G20" s="3">
        <v>22</v>
      </c>
    </row>
    <row r="21" spans="1:12" x14ac:dyDescent="0.25">
      <c r="A21" s="4" t="s">
        <v>67</v>
      </c>
      <c r="B21" s="4" t="s">
        <v>68</v>
      </c>
      <c r="C21" s="5">
        <f t="shared" si="0"/>
        <v>26</v>
      </c>
      <c r="D21" s="4">
        <v>304</v>
      </c>
      <c r="E21" s="3">
        <v>24</v>
      </c>
      <c r="G21" s="3">
        <v>2</v>
      </c>
      <c r="K21" s="4">
        <v>26</v>
      </c>
      <c r="L21" s="4">
        <v>252</v>
      </c>
    </row>
    <row r="22" spans="1:12" x14ac:dyDescent="0.25">
      <c r="A22" s="4" t="s">
        <v>69</v>
      </c>
      <c r="B22" s="4" t="s">
        <v>70</v>
      </c>
      <c r="C22" s="5">
        <f t="shared" si="0"/>
        <v>14</v>
      </c>
      <c r="D22" s="4">
        <v>64</v>
      </c>
      <c r="E22" s="3">
        <v>10</v>
      </c>
      <c r="F22" s="3">
        <v>1</v>
      </c>
      <c r="G22" s="3">
        <v>3</v>
      </c>
      <c r="K22" s="4">
        <v>4</v>
      </c>
      <c r="L22" s="4">
        <v>46</v>
      </c>
    </row>
    <row r="23" spans="1:12" x14ac:dyDescent="0.25">
      <c r="A23" s="4" t="s">
        <v>71</v>
      </c>
      <c r="B23" s="4" t="s">
        <v>71</v>
      </c>
      <c r="C23" s="5">
        <f t="shared" si="0"/>
        <v>12</v>
      </c>
      <c r="D23" s="4">
        <v>100</v>
      </c>
      <c r="E23" s="3">
        <v>10</v>
      </c>
      <c r="G23" s="3">
        <v>2</v>
      </c>
      <c r="K23" s="4">
        <v>5</v>
      </c>
      <c r="L23" s="4">
        <v>83</v>
      </c>
    </row>
    <row r="24" spans="1:12" x14ac:dyDescent="0.25">
      <c r="A24" s="4" t="s">
        <v>72</v>
      </c>
      <c r="B24" s="4" t="s">
        <v>73</v>
      </c>
      <c r="C24" s="5">
        <f t="shared" si="0"/>
        <v>34</v>
      </c>
      <c r="D24" s="4">
        <v>84</v>
      </c>
      <c r="E24" s="3">
        <v>5</v>
      </c>
      <c r="F24" s="3">
        <v>13</v>
      </c>
      <c r="G24" s="3">
        <v>16</v>
      </c>
      <c r="K24" s="4">
        <v>10</v>
      </c>
      <c r="L24" s="4">
        <v>40</v>
      </c>
    </row>
    <row r="25" spans="1:12" x14ac:dyDescent="0.25">
      <c r="A25" s="4" t="s">
        <v>74</v>
      </c>
      <c r="B25" s="4" t="s">
        <v>75</v>
      </c>
      <c r="C25" s="5">
        <f t="shared" si="0"/>
        <v>45</v>
      </c>
      <c r="D25" s="4">
        <v>338</v>
      </c>
      <c r="E25" s="3">
        <v>33</v>
      </c>
      <c r="F25" s="3">
        <v>6</v>
      </c>
      <c r="G25" s="3">
        <v>6</v>
      </c>
      <c r="K25" s="4">
        <v>46</v>
      </c>
      <c r="L25" s="4">
        <v>247</v>
      </c>
    </row>
    <row r="26" spans="1:12" x14ac:dyDescent="0.25">
      <c r="A26" s="4" t="s">
        <v>76</v>
      </c>
      <c r="B26" s="4" t="s">
        <v>77</v>
      </c>
      <c r="C26" s="5">
        <f t="shared" si="0"/>
        <v>29</v>
      </c>
      <c r="D26" s="4">
        <v>157</v>
      </c>
      <c r="E26" s="3">
        <v>23</v>
      </c>
      <c r="G26" s="3">
        <v>6</v>
      </c>
      <c r="K26" s="4">
        <v>12</v>
      </c>
      <c r="L26" s="4">
        <v>116</v>
      </c>
    </row>
    <row r="27" spans="1:12" x14ac:dyDescent="0.25">
      <c r="A27" s="4" t="s">
        <v>78</v>
      </c>
      <c r="B27" s="4" t="s">
        <v>79</v>
      </c>
      <c r="C27" s="5">
        <f t="shared" si="0"/>
        <v>45</v>
      </c>
      <c r="D27" s="4">
        <v>426</v>
      </c>
      <c r="E27" s="3">
        <v>37</v>
      </c>
      <c r="G27" s="3">
        <v>8</v>
      </c>
      <c r="K27" s="4">
        <v>30</v>
      </c>
      <c r="L27" s="4">
        <v>351</v>
      </c>
    </row>
    <row r="28" spans="1:12" x14ac:dyDescent="0.25">
      <c r="A28" s="4" t="s">
        <v>80</v>
      </c>
      <c r="B28" s="4" t="s">
        <v>81</v>
      </c>
      <c r="C28" s="5">
        <f t="shared" si="0"/>
        <v>61</v>
      </c>
      <c r="D28" s="4">
        <v>544</v>
      </c>
      <c r="E28" s="3">
        <v>41</v>
      </c>
      <c r="F28" s="3">
        <v>3</v>
      </c>
      <c r="G28" s="3">
        <v>17</v>
      </c>
      <c r="K28" s="4">
        <v>26</v>
      </c>
      <c r="L28" s="4">
        <v>457</v>
      </c>
    </row>
    <row r="29" spans="1:12" x14ac:dyDescent="0.25">
      <c r="A29" s="4" t="s">
        <v>82</v>
      </c>
      <c r="B29" s="4" t="s">
        <v>83</v>
      </c>
      <c r="C29" s="5">
        <f t="shared" si="0"/>
        <v>26</v>
      </c>
      <c r="D29" s="4">
        <v>393</v>
      </c>
      <c r="E29" s="3">
        <v>24</v>
      </c>
      <c r="G29" s="3">
        <v>2</v>
      </c>
      <c r="K29" s="4">
        <v>13</v>
      </c>
      <c r="L29" s="4">
        <v>354</v>
      </c>
    </row>
    <row r="30" spans="1:12" x14ac:dyDescent="0.25">
      <c r="A30" s="4" t="s">
        <v>84</v>
      </c>
      <c r="B30" s="4" t="s">
        <v>85</v>
      </c>
      <c r="C30" s="5">
        <f t="shared" si="0"/>
        <v>33</v>
      </c>
      <c r="D30" s="4">
        <v>347</v>
      </c>
      <c r="E30" s="3">
        <v>28</v>
      </c>
      <c r="G30" s="3">
        <v>5</v>
      </c>
      <c r="K30" s="4">
        <v>27</v>
      </c>
      <c r="L30" s="4">
        <v>287</v>
      </c>
    </row>
    <row r="31" spans="1:12" x14ac:dyDescent="0.25">
      <c r="A31" s="4" t="s">
        <v>86</v>
      </c>
      <c r="B31" s="4" t="s">
        <v>87</v>
      </c>
      <c r="C31" s="5">
        <f t="shared" si="0"/>
        <v>18</v>
      </c>
      <c r="D31" s="4">
        <v>205</v>
      </c>
      <c r="E31" s="3">
        <v>17</v>
      </c>
      <c r="G31" s="3">
        <v>1</v>
      </c>
      <c r="K31" s="4">
        <v>66</v>
      </c>
      <c r="L31" s="4">
        <v>121</v>
      </c>
    </row>
    <row r="32" spans="1:12" x14ac:dyDescent="0.25">
      <c r="A32" s="4" t="s">
        <v>88</v>
      </c>
      <c r="B32" s="4" t="s">
        <v>89</v>
      </c>
      <c r="C32" s="5">
        <f t="shared" si="0"/>
        <v>20</v>
      </c>
      <c r="D32" s="4">
        <v>312</v>
      </c>
      <c r="E32" s="3">
        <v>18</v>
      </c>
      <c r="G32" s="3">
        <v>2</v>
      </c>
      <c r="K32" s="4">
        <v>6</v>
      </c>
      <c r="L32" s="4">
        <v>286</v>
      </c>
    </row>
    <row r="33" spans="1:12" x14ac:dyDescent="0.25">
      <c r="A33" s="4" t="s">
        <v>90</v>
      </c>
      <c r="B33" s="4" t="s">
        <v>91</v>
      </c>
      <c r="C33" s="5">
        <f t="shared" si="0"/>
        <v>9</v>
      </c>
      <c r="D33" s="4">
        <v>9</v>
      </c>
      <c r="G33" s="3">
        <v>9</v>
      </c>
    </row>
    <row r="34" spans="1:12" x14ac:dyDescent="0.25">
      <c r="A34" s="4" t="s">
        <v>92</v>
      </c>
      <c r="B34" s="4" t="s">
        <v>93</v>
      </c>
      <c r="C34" s="5">
        <f t="shared" si="0"/>
        <v>63</v>
      </c>
      <c r="D34" s="4">
        <v>63</v>
      </c>
      <c r="G34" s="3">
        <v>63</v>
      </c>
    </row>
    <row r="35" spans="1:12" x14ac:dyDescent="0.25">
      <c r="A35" s="4" t="s">
        <v>94</v>
      </c>
      <c r="B35" s="4" t="s">
        <v>95</v>
      </c>
      <c r="C35" s="5">
        <f t="shared" si="0"/>
        <v>17</v>
      </c>
      <c r="D35" s="4">
        <v>36</v>
      </c>
      <c r="E35" s="3">
        <v>4</v>
      </c>
      <c r="F35" s="3">
        <v>1</v>
      </c>
      <c r="G35" s="3">
        <v>12</v>
      </c>
      <c r="K35" s="4">
        <v>10</v>
      </c>
      <c r="L35" s="4">
        <v>9</v>
      </c>
    </row>
    <row r="36" spans="1:12" x14ac:dyDescent="0.25">
      <c r="A36" s="4" t="s">
        <v>96</v>
      </c>
      <c r="B36" s="4" t="s">
        <v>96</v>
      </c>
      <c r="C36" s="5">
        <f t="shared" si="0"/>
        <v>2</v>
      </c>
      <c r="D36" s="4">
        <v>21</v>
      </c>
      <c r="E36" s="3">
        <v>1</v>
      </c>
      <c r="G36" s="3">
        <v>1</v>
      </c>
      <c r="K36" s="4">
        <v>1</v>
      </c>
      <c r="L36" s="4">
        <v>18</v>
      </c>
    </row>
    <row r="37" spans="1:12" x14ac:dyDescent="0.25">
      <c r="A37" s="4" t="s">
        <v>97</v>
      </c>
      <c r="B37" s="4" t="s">
        <v>98</v>
      </c>
      <c r="C37" s="5">
        <f t="shared" si="0"/>
        <v>52</v>
      </c>
      <c r="D37" s="4">
        <v>278</v>
      </c>
      <c r="E37" s="3">
        <v>26</v>
      </c>
      <c r="F37" s="3">
        <v>11</v>
      </c>
      <c r="G37" s="3">
        <v>15</v>
      </c>
      <c r="K37" s="4">
        <v>34</v>
      </c>
      <c r="L37" s="4">
        <v>192</v>
      </c>
    </row>
    <row r="38" spans="1:12" x14ac:dyDescent="0.25">
      <c r="A38" s="4" t="s">
        <v>99</v>
      </c>
      <c r="B38" s="4" t="s">
        <v>100</v>
      </c>
      <c r="C38" s="5">
        <f t="shared" si="0"/>
        <v>22</v>
      </c>
      <c r="D38" s="4">
        <v>120</v>
      </c>
      <c r="E38" s="3">
        <v>17</v>
      </c>
      <c r="F38" s="3">
        <v>4</v>
      </c>
      <c r="G38" s="3">
        <v>1</v>
      </c>
      <c r="K38" s="4">
        <v>17</v>
      </c>
      <c r="L38" s="4">
        <v>81</v>
      </c>
    </row>
    <row r="39" spans="1:12" x14ac:dyDescent="0.25">
      <c r="A39" s="4" t="s">
        <v>101</v>
      </c>
      <c r="B39" s="4" t="s">
        <v>102</v>
      </c>
      <c r="C39" s="5">
        <f t="shared" si="0"/>
        <v>35</v>
      </c>
      <c r="D39" s="4">
        <v>488</v>
      </c>
      <c r="E39" s="3">
        <v>30</v>
      </c>
      <c r="G39" s="3">
        <v>5</v>
      </c>
      <c r="K39" s="4">
        <v>26</v>
      </c>
      <c r="L39" s="4">
        <v>427</v>
      </c>
    </row>
    <row r="40" spans="1:12" x14ac:dyDescent="0.25">
      <c r="A40" s="4" t="s">
        <v>103</v>
      </c>
      <c r="B40" s="4" t="s">
        <v>104</v>
      </c>
      <c r="C40" s="5">
        <f t="shared" si="0"/>
        <v>33</v>
      </c>
      <c r="D40" s="4">
        <v>422</v>
      </c>
      <c r="E40" s="3">
        <v>32</v>
      </c>
      <c r="G40" s="3">
        <v>1</v>
      </c>
      <c r="K40" s="4">
        <v>26</v>
      </c>
      <c r="L40" s="4">
        <v>363</v>
      </c>
    </row>
    <row r="41" spans="1:12" x14ac:dyDescent="0.25">
      <c r="A41" s="4" t="s">
        <v>105</v>
      </c>
      <c r="B41" s="4" t="s">
        <v>106</v>
      </c>
      <c r="C41" s="5">
        <f t="shared" si="0"/>
        <v>42</v>
      </c>
      <c r="D41" s="4">
        <v>487</v>
      </c>
      <c r="E41" s="3">
        <v>29</v>
      </c>
      <c r="G41" s="3">
        <v>13</v>
      </c>
      <c r="L41" s="4">
        <v>445</v>
      </c>
    </row>
    <row r="42" spans="1:12" x14ac:dyDescent="0.25">
      <c r="A42" s="4" t="s">
        <v>107</v>
      </c>
      <c r="B42" s="4" t="s">
        <v>108</v>
      </c>
      <c r="C42" s="5">
        <f t="shared" si="0"/>
        <v>27</v>
      </c>
      <c r="D42" s="4">
        <v>267</v>
      </c>
      <c r="E42" s="3">
        <v>24</v>
      </c>
      <c r="G42" s="3">
        <v>3</v>
      </c>
      <c r="K42" s="4">
        <v>17</v>
      </c>
      <c r="L42" s="4">
        <v>223</v>
      </c>
    </row>
    <row r="43" spans="1:12" x14ac:dyDescent="0.25">
      <c r="A43" s="4" t="s">
        <v>109</v>
      </c>
      <c r="B43" s="4" t="s">
        <v>110</v>
      </c>
      <c r="C43" s="5">
        <f t="shared" si="0"/>
        <v>30</v>
      </c>
      <c r="D43" s="4">
        <v>318</v>
      </c>
      <c r="E43" s="3">
        <v>27</v>
      </c>
      <c r="G43" s="3">
        <v>3</v>
      </c>
      <c r="K43" s="4">
        <v>24</v>
      </c>
      <c r="L43" s="4">
        <v>264</v>
      </c>
    </row>
    <row r="44" spans="1:12" x14ac:dyDescent="0.25">
      <c r="A44" s="4" t="s">
        <v>111</v>
      </c>
      <c r="B44" s="4" t="s">
        <v>112</v>
      </c>
      <c r="C44" s="5">
        <f t="shared" si="0"/>
        <v>45</v>
      </c>
      <c r="D44" s="4">
        <v>69</v>
      </c>
      <c r="E44" s="3">
        <v>2</v>
      </c>
      <c r="F44" s="3">
        <v>18</v>
      </c>
      <c r="G44" s="3">
        <v>25</v>
      </c>
      <c r="L44" s="4">
        <v>24</v>
      </c>
    </row>
    <row r="45" spans="1:12" x14ac:dyDescent="0.25">
      <c r="A45" s="4" t="s">
        <v>113</v>
      </c>
      <c r="B45" s="4" t="s">
        <v>114</v>
      </c>
      <c r="C45" s="5">
        <f t="shared" si="0"/>
        <v>34</v>
      </c>
      <c r="D45" s="4">
        <v>124</v>
      </c>
      <c r="E45" s="3">
        <v>14</v>
      </c>
      <c r="F45" s="3">
        <v>8</v>
      </c>
      <c r="G45" s="3">
        <v>12</v>
      </c>
      <c r="K45" s="4">
        <v>16</v>
      </c>
      <c r="L45" s="4">
        <v>74</v>
      </c>
    </row>
    <row r="46" spans="1:12" x14ac:dyDescent="0.25">
      <c r="A46" s="4" t="s">
        <v>115</v>
      </c>
      <c r="B46" s="4" t="s">
        <v>116</v>
      </c>
      <c r="C46" s="5">
        <f t="shared" si="0"/>
        <v>26</v>
      </c>
      <c r="D46" s="4">
        <v>136</v>
      </c>
      <c r="E46" s="3">
        <v>24</v>
      </c>
      <c r="G46" s="3">
        <v>2</v>
      </c>
      <c r="K46" s="4">
        <v>25</v>
      </c>
      <c r="L46" s="4">
        <v>85</v>
      </c>
    </row>
    <row r="47" spans="1:12" x14ac:dyDescent="0.25">
      <c r="A47" s="4" t="s">
        <v>117</v>
      </c>
      <c r="B47" s="4" t="s">
        <v>118</v>
      </c>
      <c r="C47" s="5">
        <f t="shared" si="0"/>
        <v>9</v>
      </c>
      <c r="D47" s="4">
        <v>60</v>
      </c>
      <c r="E47" s="3">
        <v>7</v>
      </c>
      <c r="G47" s="3">
        <v>2</v>
      </c>
      <c r="K47" s="4">
        <v>3</v>
      </c>
      <c r="L47" s="4">
        <v>48</v>
      </c>
    </row>
    <row r="48" spans="1:12" x14ac:dyDescent="0.25">
      <c r="A48" s="4" t="s">
        <v>119</v>
      </c>
      <c r="B48" s="4" t="s">
        <v>120</v>
      </c>
      <c r="C48" s="5">
        <f t="shared" si="0"/>
        <v>11</v>
      </c>
      <c r="D48" s="4">
        <v>102</v>
      </c>
      <c r="E48" s="3">
        <v>10</v>
      </c>
      <c r="G48" s="3">
        <v>1</v>
      </c>
      <c r="L48" s="4">
        <v>91</v>
      </c>
    </row>
    <row r="49" spans="1:12" x14ac:dyDescent="0.25">
      <c r="A49" s="4" t="s">
        <v>121</v>
      </c>
      <c r="B49" s="4" t="s">
        <v>122</v>
      </c>
      <c r="C49" s="5">
        <f t="shared" si="0"/>
        <v>63</v>
      </c>
      <c r="D49" s="4">
        <v>895</v>
      </c>
      <c r="E49" s="3">
        <v>54</v>
      </c>
      <c r="G49" s="3">
        <v>9</v>
      </c>
      <c r="K49" s="4">
        <v>14</v>
      </c>
      <c r="L49" s="4">
        <v>818</v>
      </c>
    </row>
    <row r="50" spans="1:12" x14ac:dyDescent="0.25">
      <c r="A50" s="4" t="s">
        <v>123</v>
      </c>
      <c r="B50" s="4" t="s">
        <v>124</v>
      </c>
      <c r="C50" s="5">
        <f t="shared" si="0"/>
        <v>23</v>
      </c>
      <c r="D50" s="4">
        <v>286</v>
      </c>
      <c r="E50" s="3">
        <v>21</v>
      </c>
      <c r="G50" s="3">
        <v>2</v>
      </c>
      <c r="K50" s="4">
        <v>16</v>
      </c>
      <c r="L50" s="4">
        <v>247</v>
      </c>
    </row>
    <row r="51" spans="1:12" x14ac:dyDescent="0.25">
      <c r="A51" s="4" t="s">
        <v>125</v>
      </c>
      <c r="B51" s="4" t="s">
        <v>126</v>
      </c>
      <c r="C51" s="5">
        <f t="shared" si="0"/>
        <v>51</v>
      </c>
      <c r="D51" s="4">
        <v>761</v>
      </c>
      <c r="E51" s="3">
        <v>41</v>
      </c>
      <c r="G51" s="3">
        <v>9</v>
      </c>
      <c r="H51" s="3">
        <v>1</v>
      </c>
      <c r="I51" s="4">
        <v>3</v>
      </c>
      <c r="K51" s="4">
        <v>7</v>
      </c>
      <c r="L51" s="4">
        <v>700</v>
      </c>
    </row>
    <row r="52" spans="1:12" x14ac:dyDescent="0.25">
      <c r="A52" s="4" t="s">
        <v>127</v>
      </c>
      <c r="B52" s="4" t="s">
        <v>128</v>
      </c>
      <c r="C52" s="5">
        <f t="shared" si="0"/>
        <v>9</v>
      </c>
      <c r="D52" s="4">
        <v>45</v>
      </c>
      <c r="E52" s="3">
        <v>4</v>
      </c>
      <c r="G52" s="3">
        <v>5</v>
      </c>
      <c r="L52" s="4">
        <v>36</v>
      </c>
    </row>
    <row r="53" spans="1:12" x14ac:dyDescent="0.25">
      <c r="A53" s="4" t="s">
        <v>129</v>
      </c>
      <c r="B53" s="4" t="s">
        <v>130</v>
      </c>
      <c r="C53" s="5">
        <f t="shared" si="0"/>
        <v>14</v>
      </c>
      <c r="D53" s="4">
        <v>127</v>
      </c>
      <c r="E53" s="3">
        <v>13</v>
      </c>
      <c r="G53" s="3">
        <v>1</v>
      </c>
      <c r="K53" s="4">
        <v>2</v>
      </c>
      <c r="L53" s="4">
        <v>111</v>
      </c>
    </row>
    <row r="54" spans="1:12" x14ac:dyDescent="0.25">
      <c r="A54" s="4" t="s">
        <v>131</v>
      </c>
      <c r="B54" s="4" t="s">
        <v>132</v>
      </c>
      <c r="C54" s="5">
        <f t="shared" si="0"/>
        <v>18</v>
      </c>
      <c r="D54" s="4">
        <v>125</v>
      </c>
      <c r="E54" s="3">
        <v>16</v>
      </c>
      <c r="G54" s="3">
        <v>2</v>
      </c>
      <c r="K54" s="4">
        <v>22</v>
      </c>
      <c r="L54" s="4">
        <v>85</v>
      </c>
    </row>
    <row r="55" spans="1:12" x14ac:dyDescent="0.25">
      <c r="A55" s="4" t="s">
        <v>133</v>
      </c>
      <c r="B55" s="4" t="s">
        <v>134</v>
      </c>
      <c r="C55" s="5">
        <f t="shared" si="0"/>
        <v>20</v>
      </c>
      <c r="D55" s="4">
        <v>178</v>
      </c>
      <c r="E55" s="3">
        <v>14</v>
      </c>
      <c r="G55" s="3">
        <v>6</v>
      </c>
      <c r="K55" s="4">
        <v>14</v>
      </c>
      <c r="L55" s="4">
        <v>144</v>
      </c>
    </row>
    <row r="56" spans="1:12" x14ac:dyDescent="0.25">
      <c r="A56" s="4" t="s">
        <v>135</v>
      </c>
      <c r="B56" s="4" t="s">
        <v>136</v>
      </c>
      <c r="C56" s="5">
        <f t="shared" si="0"/>
        <v>25</v>
      </c>
      <c r="D56" s="4">
        <v>279</v>
      </c>
      <c r="E56" s="3">
        <v>14</v>
      </c>
      <c r="G56" s="3">
        <v>11</v>
      </c>
      <c r="K56" s="4">
        <v>4</v>
      </c>
      <c r="L56" s="4">
        <v>250</v>
      </c>
    </row>
    <row r="57" spans="1:12" x14ac:dyDescent="0.25">
      <c r="A57" s="4" t="s">
        <v>137</v>
      </c>
      <c r="B57" s="4" t="s">
        <v>138</v>
      </c>
      <c r="C57" s="5">
        <f t="shared" si="0"/>
        <v>17</v>
      </c>
      <c r="D57" s="4">
        <v>138</v>
      </c>
      <c r="E57" s="3">
        <v>14</v>
      </c>
      <c r="G57" s="3">
        <v>3</v>
      </c>
      <c r="K57" s="4">
        <v>16</v>
      </c>
      <c r="L57" s="4">
        <v>105</v>
      </c>
    </row>
    <row r="58" spans="1:12" x14ac:dyDescent="0.25">
      <c r="A58" s="4" t="s">
        <v>139</v>
      </c>
      <c r="B58" s="4" t="s">
        <v>140</v>
      </c>
      <c r="C58" s="5">
        <f t="shared" si="0"/>
        <v>23</v>
      </c>
      <c r="D58" s="4">
        <v>272</v>
      </c>
      <c r="E58" s="3">
        <v>22</v>
      </c>
      <c r="G58" s="3">
        <v>1</v>
      </c>
      <c r="K58" s="4">
        <v>16</v>
      </c>
      <c r="L58" s="4">
        <v>233</v>
      </c>
    </row>
    <row r="59" spans="1:12" x14ac:dyDescent="0.25">
      <c r="A59" s="4" t="s">
        <v>141</v>
      </c>
      <c r="B59" s="4" t="s">
        <v>142</v>
      </c>
      <c r="C59" s="5">
        <f t="shared" si="0"/>
        <v>36</v>
      </c>
      <c r="D59" s="4">
        <v>445</v>
      </c>
      <c r="E59" s="3">
        <v>34</v>
      </c>
      <c r="G59" s="3">
        <v>2</v>
      </c>
      <c r="K59" s="4">
        <v>48</v>
      </c>
      <c r="L59" s="4">
        <v>361</v>
      </c>
    </row>
    <row r="60" spans="1:12" x14ac:dyDescent="0.25">
      <c r="A60" s="4" t="s">
        <v>143</v>
      </c>
      <c r="B60" s="4" t="s">
        <v>144</v>
      </c>
      <c r="C60" s="5">
        <f t="shared" si="0"/>
        <v>9</v>
      </c>
      <c r="D60" s="4">
        <v>111</v>
      </c>
      <c r="E60" s="3">
        <v>8</v>
      </c>
      <c r="G60" s="3">
        <v>1</v>
      </c>
      <c r="K60" s="4">
        <v>5</v>
      </c>
      <c r="L60" s="4">
        <v>97</v>
      </c>
    </row>
    <row r="61" spans="1:12" x14ac:dyDescent="0.25">
      <c r="A61" s="4" t="s">
        <v>145</v>
      </c>
      <c r="B61" s="4" t="s">
        <v>146</v>
      </c>
      <c r="C61" s="5">
        <f t="shared" si="0"/>
        <v>45</v>
      </c>
      <c r="D61" s="4">
        <v>956</v>
      </c>
      <c r="E61" s="3">
        <v>43</v>
      </c>
      <c r="G61" s="3">
        <v>2</v>
      </c>
      <c r="K61" s="4">
        <v>39</v>
      </c>
      <c r="L61" s="4">
        <v>872</v>
      </c>
    </row>
    <row r="62" spans="1:12" x14ac:dyDescent="0.25">
      <c r="A62" s="4" t="s">
        <v>147</v>
      </c>
      <c r="B62" s="4" t="s">
        <v>148</v>
      </c>
      <c r="C62" s="5">
        <f t="shared" si="0"/>
        <v>19</v>
      </c>
      <c r="D62" s="4">
        <v>143</v>
      </c>
      <c r="E62" s="3">
        <v>17</v>
      </c>
      <c r="G62" s="3">
        <v>2</v>
      </c>
      <c r="K62" s="4">
        <v>4</v>
      </c>
      <c r="L62" s="4">
        <v>120</v>
      </c>
    </row>
    <row r="63" spans="1:12" x14ac:dyDescent="0.25">
      <c r="A63" s="4" t="s">
        <v>149</v>
      </c>
      <c r="B63" s="4" t="s">
        <v>150</v>
      </c>
      <c r="C63" s="5">
        <f t="shared" si="0"/>
        <v>13</v>
      </c>
      <c r="D63" s="4">
        <v>99</v>
      </c>
      <c r="E63" s="3">
        <v>8</v>
      </c>
      <c r="G63" s="3">
        <v>5</v>
      </c>
      <c r="K63" s="4">
        <v>4</v>
      </c>
      <c r="L63" s="4">
        <v>82</v>
      </c>
    </row>
    <row r="64" spans="1:12" x14ac:dyDescent="0.25">
      <c r="A64" s="4" t="s">
        <v>151</v>
      </c>
      <c r="B64" s="4" t="s">
        <v>152</v>
      </c>
      <c r="C64" s="5">
        <f t="shared" si="0"/>
        <v>55</v>
      </c>
      <c r="D64" s="4">
        <v>463</v>
      </c>
      <c r="E64" s="3">
        <v>43</v>
      </c>
      <c r="G64" s="3">
        <v>12</v>
      </c>
      <c r="K64" s="4">
        <v>17</v>
      </c>
      <c r="L64" s="4">
        <v>391</v>
      </c>
    </row>
    <row r="65" spans="1:12" x14ac:dyDescent="0.25">
      <c r="A65" s="4" t="s">
        <v>153</v>
      </c>
      <c r="B65" s="4" t="s">
        <v>154</v>
      </c>
      <c r="C65" s="5">
        <f t="shared" si="0"/>
        <v>29</v>
      </c>
      <c r="D65" s="4">
        <v>290</v>
      </c>
      <c r="E65" s="3">
        <v>25</v>
      </c>
      <c r="G65" s="3">
        <v>4</v>
      </c>
      <c r="K65" s="4">
        <v>29</v>
      </c>
      <c r="L65" s="4">
        <v>232</v>
      </c>
    </row>
    <row r="66" spans="1:12" x14ac:dyDescent="0.25">
      <c r="A66" s="4" t="s">
        <v>155</v>
      </c>
      <c r="B66" s="4" t="s">
        <v>156</v>
      </c>
      <c r="C66" s="5">
        <f t="shared" si="0"/>
        <v>37</v>
      </c>
      <c r="D66" s="4">
        <v>342</v>
      </c>
      <c r="E66" s="3">
        <v>27</v>
      </c>
      <c r="G66" s="3">
        <v>9</v>
      </c>
      <c r="H66" s="3">
        <v>1</v>
      </c>
      <c r="I66" s="4">
        <v>9</v>
      </c>
      <c r="K66" s="4">
        <v>12</v>
      </c>
      <c r="L66" s="4">
        <v>284</v>
      </c>
    </row>
    <row r="67" spans="1:12" x14ac:dyDescent="0.25">
      <c r="A67" s="4" t="s">
        <v>157</v>
      </c>
      <c r="B67" s="4" t="s">
        <v>158</v>
      </c>
      <c r="C67" s="5">
        <f t="shared" si="0"/>
        <v>42</v>
      </c>
      <c r="D67" s="4">
        <v>350</v>
      </c>
      <c r="E67" s="3">
        <v>38</v>
      </c>
      <c r="G67" s="3">
        <v>4</v>
      </c>
      <c r="K67" s="4">
        <v>39</v>
      </c>
      <c r="L67" s="4">
        <v>269</v>
      </c>
    </row>
    <row r="68" spans="1:12" x14ac:dyDescent="0.25">
      <c r="A68" s="4" t="s">
        <v>159</v>
      </c>
      <c r="B68" s="4" t="s">
        <v>160</v>
      </c>
      <c r="C68" s="5">
        <f t="shared" ref="C68:C87" si="1">SUM(E68:H68)</f>
        <v>18</v>
      </c>
      <c r="D68" s="4">
        <v>18</v>
      </c>
      <c r="G68" s="3">
        <v>18</v>
      </c>
    </row>
    <row r="69" spans="1:12" x14ac:dyDescent="0.25">
      <c r="A69" s="4" t="s">
        <v>161</v>
      </c>
      <c r="B69" s="4" t="s">
        <v>162</v>
      </c>
      <c r="C69" s="5">
        <f t="shared" si="1"/>
        <v>73</v>
      </c>
      <c r="D69" s="4">
        <v>94</v>
      </c>
      <c r="E69" s="3">
        <v>5</v>
      </c>
      <c r="G69" s="3">
        <v>68</v>
      </c>
      <c r="K69" s="4">
        <v>5</v>
      </c>
      <c r="L69" s="4">
        <v>16</v>
      </c>
    </row>
    <row r="70" spans="1:12" x14ac:dyDescent="0.25">
      <c r="A70" s="4" t="s">
        <v>163</v>
      </c>
      <c r="B70" s="4" t="s">
        <v>164</v>
      </c>
      <c r="C70" s="5">
        <f t="shared" si="1"/>
        <v>27</v>
      </c>
      <c r="D70" s="4">
        <v>183</v>
      </c>
      <c r="E70" s="3">
        <v>25</v>
      </c>
      <c r="G70" s="3">
        <v>2</v>
      </c>
      <c r="K70" s="4">
        <v>23</v>
      </c>
      <c r="L70" s="4">
        <v>133</v>
      </c>
    </row>
    <row r="71" spans="1:12" x14ac:dyDescent="0.25">
      <c r="A71" s="4" t="s">
        <v>165</v>
      </c>
      <c r="B71" s="4" t="s">
        <v>166</v>
      </c>
      <c r="C71" s="5">
        <f t="shared" si="1"/>
        <v>33</v>
      </c>
      <c r="D71" s="4">
        <v>33</v>
      </c>
      <c r="F71" s="3">
        <v>16</v>
      </c>
      <c r="G71" s="3">
        <v>17</v>
      </c>
    </row>
    <row r="72" spans="1:12" x14ac:dyDescent="0.25">
      <c r="A72" s="4" t="s">
        <v>167</v>
      </c>
      <c r="B72" s="4" t="s">
        <v>168</v>
      </c>
      <c r="C72" s="5">
        <f t="shared" si="1"/>
        <v>30</v>
      </c>
      <c r="D72" s="4">
        <v>274</v>
      </c>
      <c r="E72" s="3">
        <v>23</v>
      </c>
      <c r="G72" s="3">
        <v>7</v>
      </c>
      <c r="K72" s="4">
        <v>13</v>
      </c>
      <c r="L72" s="4">
        <v>231</v>
      </c>
    </row>
    <row r="73" spans="1:12" x14ac:dyDescent="0.25">
      <c r="A73" s="4" t="s">
        <v>169</v>
      </c>
      <c r="B73" s="4" t="s">
        <v>170</v>
      </c>
      <c r="C73" s="5">
        <f t="shared" si="1"/>
        <v>42</v>
      </c>
      <c r="D73" s="4">
        <v>233</v>
      </c>
      <c r="E73" s="3">
        <v>22</v>
      </c>
      <c r="F73" s="3">
        <v>9</v>
      </c>
      <c r="G73" s="3">
        <v>11</v>
      </c>
      <c r="K73" s="4">
        <v>30</v>
      </c>
      <c r="L73" s="4">
        <v>161</v>
      </c>
    </row>
    <row r="74" spans="1:12" x14ac:dyDescent="0.25">
      <c r="A74" s="4" t="s">
        <v>171</v>
      </c>
      <c r="B74" s="4" t="s">
        <v>172</v>
      </c>
      <c r="C74" s="5">
        <f t="shared" si="1"/>
        <v>20</v>
      </c>
      <c r="D74" s="4">
        <v>135</v>
      </c>
      <c r="E74" s="3">
        <v>16</v>
      </c>
      <c r="G74" s="3">
        <v>4</v>
      </c>
      <c r="K74" s="4">
        <v>3</v>
      </c>
      <c r="L74" s="4">
        <v>112</v>
      </c>
    </row>
    <row r="75" spans="1:12" x14ac:dyDescent="0.25">
      <c r="A75" s="4" t="s">
        <v>173</v>
      </c>
      <c r="B75" s="4" t="s">
        <v>174</v>
      </c>
      <c r="C75" s="5">
        <f t="shared" si="1"/>
        <v>26</v>
      </c>
      <c r="D75" s="4">
        <v>103</v>
      </c>
      <c r="E75" s="3">
        <v>19</v>
      </c>
      <c r="G75" s="3">
        <v>7</v>
      </c>
      <c r="K75" s="4">
        <v>23</v>
      </c>
      <c r="L75" s="4">
        <v>54</v>
      </c>
    </row>
    <row r="76" spans="1:12" x14ac:dyDescent="0.25">
      <c r="A76" s="4" t="s">
        <v>175</v>
      </c>
      <c r="B76" s="4" t="s">
        <v>176</v>
      </c>
      <c r="C76" s="5">
        <f t="shared" si="1"/>
        <v>26</v>
      </c>
      <c r="D76" s="4">
        <v>299</v>
      </c>
      <c r="E76" s="3">
        <v>20</v>
      </c>
      <c r="F76" s="3">
        <v>0</v>
      </c>
      <c r="G76" s="3">
        <v>6</v>
      </c>
      <c r="L76" s="4">
        <v>273</v>
      </c>
    </row>
    <row r="77" spans="1:12" x14ac:dyDescent="0.25">
      <c r="A77" s="4" t="s">
        <v>177</v>
      </c>
      <c r="B77" s="4" t="s">
        <v>178</v>
      </c>
      <c r="C77" s="5">
        <f t="shared" si="1"/>
        <v>30</v>
      </c>
      <c r="D77" s="4">
        <v>333</v>
      </c>
      <c r="E77" s="3">
        <v>25</v>
      </c>
      <c r="G77" s="3">
        <v>5</v>
      </c>
      <c r="K77" s="4">
        <v>1</v>
      </c>
      <c r="L77" s="4">
        <v>302</v>
      </c>
    </row>
    <row r="78" spans="1:12" x14ac:dyDescent="0.25">
      <c r="A78" s="4" t="s">
        <v>179</v>
      </c>
      <c r="B78" s="4" t="s">
        <v>180</v>
      </c>
      <c r="C78" s="5">
        <f t="shared" si="1"/>
        <v>24</v>
      </c>
      <c r="D78" s="4">
        <v>167</v>
      </c>
      <c r="E78" s="3">
        <v>21</v>
      </c>
      <c r="G78" s="3">
        <v>3</v>
      </c>
      <c r="K78" s="4">
        <v>31</v>
      </c>
      <c r="L78" s="4">
        <v>112</v>
      </c>
    </row>
    <row r="79" spans="1:12" x14ac:dyDescent="0.25">
      <c r="A79" s="4" t="s">
        <v>181</v>
      </c>
      <c r="B79" s="4" t="s">
        <v>182</v>
      </c>
      <c r="C79" s="5">
        <f t="shared" si="1"/>
        <v>19</v>
      </c>
      <c r="D79" s="4">
        <v>232</v>
      </c>
      <c r="E79" s="3">
        <v>17</v>
      </c>
      <c r="G79" s="3">
        <v>2</v>
      </c>
      <c r="K79" s="4">
        <v>22</v>
      </c>
      <c r="L79" s="4">
        <v>191</v>
      </c>
    </row>
    <row r="80" spans="1:12" x14ac:dyDescent="0.25">
      <c r="A80" s="4" t="s">
        <v>183</v>
      </c>
      <c r="B80" s="4" t="s">
        <v>184</v>
      </c>
      <c r="C80" s="5">
        <f t="shared" si="1"/>
        <v>22</v>
      </c>
      <c r="D80" s="4">
        <v>105</v>
      </c>
      <c r="E80" s="3">
        <v>9</v>
      </c>
      <c r="G80" s="3">
        <v>13</v>
      </c>
      <c r="K80" s="4">
        <v>26</v>
      </c>
      <c r="L80" s="4">
        <v>57</v>
      </c>
    </row>
    <row r="81" spans="1:12" x14ac:dyDescent="0.25">
      <c r="A81" s="4" t="s">
        <v>185</v>
      </c>
      <c r="B81" s="4" t="s">
        <v>186</v>
      </c>
      <c r="C81" s="5">
        <f t="shared" si="1"/>
        <v>43</v>
      </c>
      <c r="D81" s="4">
        <v>319</v>
      </c>
      <c r="E81" s="3">
        <v>27</v>
      </c>
      <c r="F81" s="3">
        <v>0</v>
      </c>
      <c r="G81" s="3">
        <v>15</v>
      </c>
      <c r="H81" s="3">
        <v>1</v>
      </c>
      <c r="I81" s="4">
        <v>7</v>
      </c>
      <c r="K81" s="4">
        <v>27</v>
      </c>
      <c r="L81" s="4">
        <v>242</v>
      </c>
    </row>
    <row r="82" spans="1:12" x14ac:dyDescent="0.25">
      <c r="A82" s="4" t="s">
        <v>187</v>
      </c>
      <c r="B82" s="4" t="s">
        <v>188</v>
      </c>
      <c r="C82" s="5">
        <f t="shared" si="1"/>
        <v>17</v>
      </c>
      <c r="D82" s="4">
        <v>234</v>
      </c>
      <c r="E82" s="3">
        <v>15</v>
      </c>
      <c r="G82" s="3">
        <v>2</v>
      </c>
      <c r="K82" s="4">
        <v>4</v>
      </c>
      <c r="L82" s="4">
        <v>213</v>
      </c>
    </row>
    <row r="83" spans="1:12" x14ac:dyDescent="0.25">
      <c r="A83" s="4" t="s">
        <v>189</v>
      </c>
      <c r="B83" s="4" t="s">
        <v>190</v>
      </c>
      <c r="C83" s="5">
        <f t="shared" si="1"/>
        <v>26</v>
      </c>
      <c r="D83" s="4">
        <v>317</v>
      </c>
      <c r="E83" s="3">
        <v>21</v>
      </c>
      <c r="G83" s="3">
        <v>5</v>
      </c>
      <c r="K83" s="4">
        <v>7</v>
      </c>
      <c r="L83" s="4">
        <v>284</v>
      </c>
    </row>
    <row r="84" spans="1:12" x14ac:dyDescent="0.25">
      <c r="A84" s="4" t="s">
        <v>191</v>
      </c>
      <c r="B84" s="4" t="s">
        <v>191</v>
      </c>
      <c r="C84" s="5">
        <f t="shared" si="1"/>
        <v>7</v>
      </c>
      <c r="D84" s="4">
        <v>30</v>
      </c>
      <c r="E84" s="3">
        <v>3</v>
      </c>
      <c r="G84" s="3">
        <v>4</v>
      </c>
      <c r="K84" s="4">
        <v>3</v>
      </c>
      <c r="L84" s="4">
        <v>20</v>
      </c>
    </row>
    <row r="85" spans="1:12" x14ac:dyDescent="0.25">
      <c r="A85" s="4" t="s">
        <v>192</v>
      </c>
      <c r="B85" s="4" t="s">
        <v>193</v>
      </c>
      <c r="C85" s="5">
        <f t="shared" si="1"/>
        <v>13</v>
      </c>
      <c r="D85" s="4">
        <v>33</v>
      </c>
      <c r="E85" s="3">
        <v>4</v>
      </c>
      <c r="F85" s="3">
        <v>3</v>
      </c>
      <c r="G85" s="3">
        <v>6</v>
      </c>
      <c r="K85" s="4">
        <v>1</v>
      </c>
      <c r="L85" s="4">
        <v>19</v>
      </c>
    </row>
    <row r="86" spans="1:12" x14ac:dyDescent="0.25">
      <c r="A86" s="4" t="s">
        <v>194</v>
      </c>
      <c r="B86" s="4" t="s">
        <v>195</v>
      </c>
      <c r="C86" s="5">
        <f t="shared" si="1"/>
        <v>19</v>
      </c>
      <c r="D86" s="4">
        <v>96</v>
      </c>
      <c r="E86" s="3">
        <v>16</v>
      </c>
      <c r="G86" s="3">
        <v>3</v>
      </c>
      <c r="K86" s="4">
        <v>10</v>
      </c>
      <c r="L86" s="4">
        <v>67</v>
      </c>
    </row>
    <row r="87" spans="1:12" x14ac:dyDescent="0.25">
      <c r="A87" s="4" t="s">
        <v>196</v>
      </c>
      <c r="B87" s="4" t="s">
        <v>196</v>
      </c>
      <c r="C87" s="5">
        <f t="shared" si="1"/>
        <v>0</v>
      </c>
    </row>
    <row r="88" spans="1:12" s="5" customFormat="1" x14ac:dyDescent="0.25">
      <c r="A88" s="5" t="s">
        <v>197</v>
      </c>
      <c r="C88" s="5">
        <f>SUM(C2:C87)</f>
        <v>2606</v>
      </c>
      <c r="D88" s="5">
        <f>SUM(D2:D87)</f>
        <v>20303</v>
      </c>
      <c r="E88" s="5">
        <f t="shared" ref="E88:L88" si="2">SUM(E2:E87)</f>
        <v>1606</v>
      </c>
      <c r="F88" s="5">
        <f t="shared" si="2"/>
        <v>100</v>
      </c>
      <c r="G88" s="5">
        <f t="shared" si="2"/>
        <v>630</v>
      </c>
      <c r="H88" s="5">
        <f t="shared" si="2"/>
        <v>3</v>
      </c>
      <c r="I88" s="5">
        <f t="shared" si="2"/>
        <v>19</v>
      </c>
      <c r="J88" s="5">
        <f t="shared" si="2"/>
        <v>267</v>
      </c>
      <c r="K88" s="5">
        <f t="shared" si="2"/>
        <v>1346</v>
      </c>
      <c r="L88" s="5">
        <f t="shared" si="2"/>
        <v>16332</v>
      </c>
    </row>
  </sheetData>
  <autoFilter ref="A1:L88"/>
  <printOptions gridLines="1" gridLinesSet="0"/>
  <pageMargins left="0.7" right="0.7" top="0.75" bottom="0.7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Статистика</vt:lpstr>
      <vt:lpstr>Субъекты РФ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sharatinova.vv</dc:creator>
  <cp:lastModifiedBy>sharatinova.vv</cp:lastModifiedBy>
  <dcterms:created xsi:type="dcterms:W3CDTF">2023-07-26T10:23:56Z</dcterms:created>
  <dcterms:modified xsi:type="dcterms:W3CDTF">2026-03-06T08:54:22Z</dcterms:modified>
</cp:coreProperties>
</file>